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<sst xmlns="http://schemas.openxmlformats.org/spreadsheetml/2006/main" count="102" uniqueCount="31">
  <si>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</si>
  <si>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</si>
  <si>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</si>
  <si>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</si>
  <si>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</si>
  <si>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</si>
  <si>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</si>
  <si>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</si>
  <si>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</si>
  <si>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</si>
  <si>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</si>
  <si>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</si>
  <si>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</si>
  <si>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</si>
  <si>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</si>
  <si>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</si>
  <si>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</si>
  <si>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</si>
  <si>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</si>
  <si>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</si>
  <si>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</si>
  <si>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</si>
  <si>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</si>
  <si>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</si>
  <si>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</si>
  <si>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</si>
  <si>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</si>
  <si>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</si>
  <si>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</si>
  <si>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</si>
  <si>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FEBRERO_2018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</si>
</sst>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PageLayoutView="0" workbookViewId="0" topLeftCell="A1">
      <selection activeCell="W26" sqref="W26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623</v>
      </c>
      <c r="D3" s="5">
        <v>111</v>
      </c>
      <c r="E3" s="5"/>
      <c r="F3" s="5">
        <v>1</v>
      </c>
      <c r="G3" s="5"/>
      <c r="H3" s="5">
        <v>1</v>
      </c>
      <c r="I3" s="5">
        <v>1</v>
      </c>
      <c r="J3" s="5"/>
      <c r="K3" s="5">
        <v>4</v>
      </c>
      <c r="L3" s="5">
        <v>1</v>
      </c>
      <c r="M3" s="5">
        <v>64</v>
      </c>
      <c r="N3" s="5">
        <v>17</v>
      </c>
      <c r="O3" s="5">
        <v>9</v>
      </c>
      <c r="P3" s="5"/>
      <c r="Q3" s="5">
        <v>3</v>
      </c>
      <c r="R3" s="5">
        <v>2</v>
      </c>
      <c r="S3" s="5"/>
      <c r="T3" s="5">
        <v>1</v>
      </c>
      <c r="U3" s="5"/>
      <c r="V3" s="5"/>
      <c r="W3" s="9">
        <f>SUM(C3:V3)</f>
        <v>838</v>
      </c>
      <c r="X3" s="10">
        <v>5875</v>
      </c>
      <c r="Y3" s="11">
        <f>+W3*100/X3</f>
        <v>14.263829787234043</v>
      </c>
    </row>
    <row r="4" spans="1:25" s="4" customFormat="1" ht="27" customHeight="1">
      <c r="A4" s="33"/>
      <c r="B4" s="27" t="s">
        <v>1</v>
      </c>
      <c r="C4" s="5">
        <v>37</v>
      </c>
      <c r="D4" s="6">
        <v>153</v>
      </c>
      <c r="E4" s="5">
        <v>2</v>
      </c>
      <c r="F4" s="5"/>
      <c r="G4" s="5"/>
      <c r="H4" s="5"/>
      <c r="I4" s="5"/>
      <c r="J4" s="5"/>
      <c r="K4" s="5">
        <v>2</v>
      </c>
      <c r="L4" s="5">
        <v>2</v>
      </c>
      <c r="M4" s="5">
        <v>7</v>
      </c>
      <c r="N4" s="5">
        <v>17</v>
      </c>
      <c r="O4" s="5">
        <v>7</v>
      </c>
      <c r="P4" s="5"/>
      <c r="Q4" s="5"/>
      <c r="R4" s="5">
        <v>1</v>
      </c>
      <c r="S4" s="5"/>
      <c r="T4" s="5">
        <v>2</v>
      </c>
      <c r="U4" s="5"/>
      <c r="V4" s="5"/>
      <c r="W4" s="9">
        <f aca="true" t="shared" si="0" ref="W4:W24">SUM(C4:V4)</f>
        <v>230</v>
      </c>
      <c r="X4" s="10">
        <v>1949</v>
      </c>
      <c r="Y4" s="11">
        <f aca="true" t="shared" si="1" ref="Y4:Y22">+W4*100/X4</f>
        <v>11.800923550538737</v>
      </c>
    </row>
    <row r="5" spans="1:25" s="4" customFormat="1" ht="27" customHeight="1">
      <c r="A5" s="33"/>
      <c r="B5" s="27" t="s">
        <v>2</v>
      </c>
      <c r="C5" s="5">
        <v>5</v>
      </c>
      <c r="D5" s="5">
        <v>23</v>
      </c>
      <c r="E5" s="6">
        <v>88</v>
      </c>
      <c r="F5" s="5">
        <v>20</v>
      </c>
      <c r="G5" s="5"/>
      <c r="H5" s="5"/>
      <c r="I5" s="5">
        <v>1</v>
      </c>
      <c r="J5" s="5">
        <v>1</v>
      </c>
      <c r="K5" s="5">
        <v>5</v>
      </c>
      <c r="L5" s="5"/>
      <c r="M5" s="5"/>
      <c r="N5" s="5">
        <v>2</v>
      </c>
      <c r="O5" s="5">
        <v>12</v>
      </c>
      <c r="P5" s="5">
        <v>7</v>
      </c>
      <c r="Q5" s="5">
        <v>13</v>
      </c>
      <c r="R5" s="5">
        <v>3</v>
      </c>
      <c r="S5" s="5">
        <v>9</v>
      </c>
      <c r="T5" s="5">
        <v>5</v>
      </c>
      <c r="U5" s="5"/>
      <c r="V5" s="5"/>
      <c r="W5" s="9">
        <f t="shared" si="0"/>
        <v>194</v>
      </c>
      <c r="X5" s="10">
        <v>1547</v>
      </c>
      <c r="Y5" s="11">
        <f t="shared" si="1"/>
        <v>12.540400775694893</v>
      </c>
    </row>
    <row r="6" spans="1:25" s="4" customFormat="1" ht="27" customHeight="1">
      <c r="A6" s="33"/>
      <c r="B6" s="27" t="s">
        <v>3</v>
      </c>
      <c r="C6" s="5">
        <v>5</v>
      </c>
      <c r="D6" s="5">
        <v>32</v>
      </c>
      <c r="E6" s="5">
        <v>8</v>
      </c>
      <c r="F6" s="6">
        <v>515</v>
      </c>
      <c r="G6" s="5">
        <v>14</v>
      </c>
      <c r="H6" s="5"/>
      <c r="I6" s="5"/>
      <c r="J6" s="5">
        <v>4</v>
      </c>
      <c r="K6" s="5">
        <v>2</v>
      </c>
      <c r="L6" s="5">
        <v>2</v>
      </c>
      <c r="M6" s="5">
        <v>3</v>
      </c>
      <c r="N6" s="5">
        <v>5</v>
      </c>
      <c r="O6" s="5">
        <v>24</v>
      </c>
      <c r="P6" s="5">
        <v>2</v>
      </c>
      <c r="Q6" s="5">
        <v>130</v>
      </c>
      <c r="R6" s="5">
        <v>11</v>
      </c>
      <c r="S6" s="5">
        <v>2</v>
      </c>
      <c r="T6" s="5">
        <v>71</v>
      </c>
      <c r="U6" s="5">
        <v>6</v>
      </c>
      <c r="V6" s="5"/>
      <c r="W6" s="9">
        <f t="shared" si="0"/>
        <v>836</v>
      </c>
      <c r="X6" s="10">
        <v>5194</v>
      </c>
      <c r="Y6" s="11">
        <f t="shared" si="1"/>
        <v>16.09549480169426</v>
      </c>
    </row>
    <row r="7" spans="1:25" s="4" customFormat="1" ht="27" customHeight="1">
      <c r="A7" s="33"/>
      <c r="B7" s="27" t="s">
        <v>4</v>
      </c>
      <c r="C7" s="5"/>
      <c r="D7" s="5">
        <v>22</v>
      </c>
      <c r="E7" s="5">
        <v>1</v>
      </c>
      <c r="F7" s="5">
        <v>15</v>
      </c>
      <c r="G7" s="6">
        <v>717</v>
      </c>
      <c r="H7" s="5">
        <v>14</v>
      </c>
      <c r="I7" s="5">
        <v>1</v>
      </c>
      <c r="J7" s="5">
        <v>10</v>
      </c>
      <c r="K7" s="5">
        <v>3</v>
      </c>
      <c r="L7" s="5">
        <v>1</v>
      </c>
      <c r="M7" s="5">
        <v>1</v>
      </c>
      <c r="N7" s="5">
        <v>5</v>
      </c>
      <c r="O7" s="5">
        <v>8</v>
      </c>
      <c r="P7" s="5">
        <v>1</v>
      </c>
      <c r="Q7" s="5">
        <v>28</v>
      </c>
      <c r="R7" s="5">
        <v>3</v>
      </c>
      <c r="S7" s="5"/>
      <c r="T7" s="5">
        <v>32</v>
      </c>
      <c r="U7" s="5">
        <v>18</v>
      </c>
      <c r="V7" s="5"/>
      <c r="W7" s="9">
        <f t="shared" si="0"/>
        <v>880</v>
      </c>
      <c r="X7" s="10">
        <v>5195</v>
      </c>
      <c r="Y7" s="11">
        <f t="shared" si="1"/>
        <v>16.93936477382098</v>
      </c>
    </row>
    <row r="8" spans="1:25" s="4" customFormat="1" ht="27" customHeight="1">
      <c r="A8" s="33"/>
      <c r="B8" s="27" t="s">
        <v>5</v>
      </c>
      <c r="C8" s="5">
        <v>2</v>
      </c>
      <c r="D8" s="5">
        <v>5</v>
      </c>
      <c r="E8" s="5"/>
      <c r="F8" s="5">
        <v>1</v>
      </c>
      <c r="G8" s="5">
        <v>1</v>
      </c>
      <c r="H8" s="6">
        <v>247</v>
      </c>
      <c r="I8" s="5"/>
      <c r="J8" s="5">
        <v>12</v>
      </c>
      <c r="K8" s="5">
        <v>1</v>
      </c>
      <c r="L8" s="5"/>
      <c r="M8" s="5">
        <v>1</v>
      </c>
      <c r="N8" s="5">
        <v>2</v>
      </c>
      <c r="O8" s="5">
        <v>7</v>
      </c>
      <c r="P8" s="5"/>
      <c r="Q8" s="5">
        <v>19</v>
      </c>
      <c r="R8" s="5">
        <v>8</v>
      </c>
      <c r="S8" s="5"/>
      <c r="T8" s="5">
        <v>23</v>
      </c>
      <c r="U8" s="5">
        <v>12</v>
      </c>
      <c r="V8" s="5"/>
      <c r="W8" s="9">
        <f t="shared" si="0"/>
        <v>341</v>
      </c>
      <c r="X8" s="10">
        <v>2410</v>
      </c>
      <c r="Y8" s="11">
        <f t="shared" si="1"/>
        <v>14.149377593360995</v>
      </c>
    </row>
    <row r="9" spans="1:25" s="4" customFormat="1" ht="27" customHeight="1">
      <c r="A9" s="33"/>
      <c r="B9" s="27" t="s">
        <v>6</v>
      </c>
      <c r="C9" s="5">
        <v>5</v>
      </c>
      <c r="D9" s="5">
        <v>29</v>
      </c>
      <c r="E9" s="5"/>
      <c r="F9" s="5">
        <v>5</v>
      </c>
      <c r="G9" s="5">
        <v>1</v>
      </c>
      <c r="H9" s="5">
        <v>6</v>
      </c>
      <c r="I9" s="6">
        <v>1026</v>
      </c>
      <c r="J9" s="5">
        <v>253</v>
      </c>
      <c r="K9" s="5">
        <v>7</v>
      </c>
      <c r="L9" s="5">
        <v>1</v>
      </c>
      <c r="M9" s="5">
        <v>5</v>
      </c>
      <c r="N9" s="5">
        <v>13</v>
      </c>
      <c r="O9" s="5">
        <v>13</v>
      </c>
      <c r="P9" s="5">
        <v>1</v>
      </c>
      <c r="Q9" s="5">
        <v>9</v>
      </c>
      <c r="R9" s="5">
        <v>69</v>
      </c>
      <c r="S9" s="5"/>
      <c r="T9" s="5">
        <v>8</v>
      </c>
      <c r="U9" s="5">
        <v>21</v>
      </c>
      <c r="V9" s="5"/>
      <c r="W9" s="9">
        <f t="shared" si="0"/>
        <v>1472</v>
      </c>
      <c r="X9" s="10">
        <v>9401</v>
      </c>
      <c r="Y9" s="11">
        <f t="shared" si="1"/>
        <v>15.657908733113498</v>
      </c>
    </row>
    <row r="10" spans="1:25" s="4" customFormat="1" ht="27" customHeight="1">
      <c r="A10" s="33"/>
      <c r="B10" s="27" t="s">
        <v>7</v>
      </c>
      <c r="C10" s="5">
        <v>20</v>
      </c>
      <c r="D10" s="5">
        <v>76</v>
      </c>
      <c r="E10" s="5">
        <v>4</v>
      </c>
      <c r="F10" s="5">
        <v>8</v>
      </c>
      <c r="G10" s="5">
        <v>1</v>
      </c>
      <c r="H10" s="5">
        <v>26</v>
      </c>
      <c r="I10" s="5">
        <v>85</v>
      </c>
      <c r="J10" s="6">
        <v>1405</v>
      </c>
      <c r="K10" s="5">
        <v>60</v>
      </c>
      <c r="L10" s="5">
        <v>19</v>
      </c>
      <c r="M10" s="5">
        <v>13</v>
      </c>
      <c r="N10" s="5">
        <v>26</v>
      </c>
      <c r="O10" s="5">
        <v>97</v>
      </c>
      <c r="P10" s="5">
        <v>6</v>
      </c>
      <c r="Q10" s="5">
        <v>24</v>
      </c>
      <c r="R10" s="5">
        <v>208</v>
      </c>
      <c r="S10" s="5"/>
      <c r="T10" s="5">
        <v>16</v>
      </c>
      <c r="U10" s="5">
        <v>12</v>
      </c>
      <c r="V10" s="5"/>
      <c r="W10" s="9">
        <f t="shared" si="0"/>
        <v>2106</v>
      </c>
      <c r="X10" s="10">
        <v>13321</v>
      </c>
      <c r="Y10" s="11">
        <f t="shared" si="1"/>
        <v>15.80962390210945</v>
      </c>
    </row>
    <row r="11" spans="1:25" s="4" customFormat="1" ht="27" customHeight="1">
      <c r="A11" s="33"/>
      <c r="B11" s="27" t="s">
        <v>8</v>
      </c>
      <c r="C11" s="5">
        <v>21</v>
      </c>
      <c r="D11" s="5">
        <v>37</v>
      </c>
      <c r="E11" s="5"/>
      <c r="F11" s="5"/>
      <c r="G11" s="5"/>
      <c r="H11" s="5">
        <v>1</v>
      </c>
      <c r="I11" s="5"/>
      <c r="J11" s="5">
        <v>10</v>
      </c>
      <c r="K11" s="6">
        <v>371</v>
      </c>
      <c r="L11" s="5">
        <v>9</v>
      </c>
      <c r="M11" s="5">
        <v>2</v>
      </c>
      <c r="N11" s="5">
        <v>15</v>
      </c>
      <c r="O11" s="5">
        <v>77</v>
      </c>
      <c r="P11" s="5"/>
      <c r="Q11" s="5">
        <v>2</v>
      </c>
      <c r="R11" s="5">
        <v>47</v>
      </c>
      <c r="S11" s="5"/>
      <c r="T11" s="5">
        <v>1</v>
      </c>
      <c r="U11" s="5"/>
      <c r="V11" s="5"/>
      <c r="W11" s="9">
        <f t="shared" si="0"/>
        <v>593</v>
      </c>
      <c r="X11" s="10">
        <v>3752</v>
      </c>
      <c r="Y11" s="11">
        <f t="shared" si="1"/>
        <v>15.804904051172707</v>
      </c>
    </row>
    <row r="12" spans="1:25" s="4" customFormat="1" ht="27" customHeight="1">
      <c r="A12" s="33"/>
      <c r="B12" s="27" t="s">
        <v>9</v>
      </c>
      <c r="C12" s="5">
        <v>65</v>
      </c>
      <c r="D12" s="5">
        <v>89</v>
      </c>
      <c r="E12" s="5"/>
      <c r="F12" s="5"/>
      <c r="G12" s="5"/>
      <c r="H12" s="5">
        <v>3</v>
      </c>
      <c r="I12" s="5"/>
      <c r="J12" s="5">
        <v>8</v>
      </c>
      <c r="K12" s="5">
        <v>20</v>
      </c>
      <c r="L12" s="6">
        <v>856</v>
      </c>
      <c r="M12" s="5">
        <v>34</v>
      </c>
      <c r="N12" s="5">
        <v>84</v>
      </c>
      <c r="O12" s="5">
        <v>75</v>
      </c>
      <c r="P12" s="5"/>
      <c r="Q12" s="5">
        <v>2</v>
      </c>
      <c r="R12" s="5">
        <v>26</v>
      </c>
      <c r="S12" s="5"/>
      <c r="T12" s="5">
        <v>1</v>
      </c>
      <c r="U12" s="5">
        <v>2</v>
      </c>
      <c r="V12" s="5"/>
      <c r="W12" s="9">
        <f t="shared" si="0"/>
        <v>1265</v>
      </c>
      <c r="X12" s="10">
        <v>8095</v>
      </c>
      <c r="Y12" s="11">
        <f t="shared" si="1"/>
        <v>15.626930203829524</v>
      </c>
    </row>
    <row r="13" spans="1:25" s="4" customFormat="1" ht="27" customHeight="1">
      <c r="A13" s="33"/>
      <c r="B13" s="27" t="s">
        <v>10</v>
      </c>
      <c r="C13" s="5">
        <v>360</v>
      </c>
      <c r="D13" s="5">
        <v>141</v>
      </c>
      <c r="E13" s="5">
        <v>1</v>
      </c>
      <c r="F13" s="5"/>
      <c r="G13" s="5"/>
      <c r="H13" s="5">
        <v>2</v>
      </c>
      <c r="I13" s="5">
        <v>1</v>
      </c>
      <c r="J13" s="5">
        <v>9</v>
      </c>
      <c r="K13" s="5">
        <v>2</v>
      </c>
      <c r="L13" s="5">
        <v>53</v>
      </c>
      <c r="M13" s="6">
        <v>1419</v>
      </c>
      <c r="N13" s="5">
        <v>61</v>
      </c>
      <c r="O13" s="5">
        <v>18</v>
      </c>
      <c r="P13" s="5"/>
      <c r="Q13" s="5">
        <v>1</v>
      </c>
      <c r="R13" s="5">
        <v>5</v>
      </c>
      <c r="S13" s="5"/>
      <c r="T13" s="5"/>
      <c r="U13" s="5">
        <v>2</v>
      </c>
      <c r="V13" s="5"/>
      <c r="W13" s="9">
        <f t="shared" si="0"/>
        <v>2075</v>
      </c>
      <c r="X13" s="10">
        <v>13158</v>
      </c>
      <c r="Y13" s="11">
        <f t="shared" si="1"/>
        <v>15.769873841009272</v>
      </c>
    </row>
    <row r="14" spans="1:25" s="4" customFormat="1" ht="27" customHeight="1">
      <c r="A14" s="33"/>
      <c r="B14" s="27" t="s">
        <v>11</v>
      </c>
      <c r="C14" s="5">
        <v>24</v>
      </c>
      <c r="D14" s="5">
        <v>41</v>
      </c>
      <c r="E14" s="5"/>
      <c r="F14" s="5"/>
      <c r="G14" s="5"/>
      <c r="H14" s="5">
        <v>2</v>
      </c>
      <c r="I14" s="5"/>
      <c r="J14" s="5">
        <v>1</v>
      </c>
      <c r="K14" s="5">
        <v>5</v>
      </c>
      <c r="L14" s="5">
        <v>9</v>
      </c>
      <c r="M14" s="5">
        <v>5</v>
      </c>
      <c r="N14" s="6">
        <v>63</v>
      </c>
      <c r="O14" s="5">
        <v>24</v>
      </c>
      <c r="P14" s="5">
        <v>1</v>
      </c>
      <c r="Q14" s="5">
        <v>1</v>
      </c>
      <c r="R14" s="5">
        <v>4</v>
      </c>
      <c r="S14" s="5"/>
      <c r="T14" s="5"/>
      <c r="U14" s="5">
        <v>3</v>
      </c>
      <c r="V14" s="5"/>
      <c r="W14" s="9">
        <f t="shared" si="0"/>
        <v>183</v>
      </c>
      <c r="X14" s="10">
        <v>1445</v>
      </c>
      <c r="Y14" s="11">
        <f t="shared" si="1"/>
        <v>12.664359861591695</v>
      </c>
    </row>
    <row r="15" spans="1:25" s="4" customFormat="1" ht="27" customHeight="1">
      <c r="A15" s="33"/>
      <c r="B15" s="27" t="s">
        <v>12</v>
      </c>
      <c r="C15" s="5">
        <v>19</v>
      </c>
      <c r="D15" s="5">
        <v>57</v>
      </c>
      <c r="E15" s="5">
        <v>3</v>
      </c>
      <c r="F15" s="5">
        <v>1</v>
      </c>
      <c r="G15" s="5"/>
      <c r="H15" s="5">
        <v>2</v>
      </c>
      <c r="I15" s="5">
        <v>2</v>
      </c>
      <c r="J15" s="5">
        <v>1</v>
      </c>
      <c r="K15" s="5">
        <v>7</v>
      </c>
      <c r="L15" s="5">
        <v>5</v>
      </c>
      <c r="M15" s="5">
        <v>5</v>
      </c>
      <c r="N15" s="5">
        <v>7</v>
      </c>
      <c r="O15" s="6">
        <v>38</v>
      </c>
      <c r="P15" s="5">
        <v>1</v>
      </c>
      <c r="Q15" s="5">
        <v>3</v>
      </c>
      <c r="R15" s="5">
        <v>11</v>
      </c>
      <c r="S15" s="5"/>
      <c r="T15" s="5"/>
      <c r="U15" s="5"/>
      <c r="V15" s="5"/>
      <c r="W15" s="9">
        <f t="shared" si="0"/>
        <v>162</v>
      </c>
      <c r="X15" s="10">
        <v>1163</v>
      </c>
      <c r="Y15" s="11">
        <f t="shared" si="1"/>
        <v>13.929492691315563</v>
      </c>
    </row>
    <row r="16" spans="1:25" s="4" customFormat="1" ht="27" customHeight="1">
      <c r="A16" s="33"/>
      <c r="B16" s="27" t="s">
        <v>13</v>
      </c>
      <c r="C16" s="5">
        <v>1</v>
      </c>
      <c r="D16" s="5">
        <v>17</v>
      </c>
      <c r="E16" s="5"/>
      <c r="F16" s="5">
        <v>5</v>
      </c>
      <c r="G16" s="5"/>
      <c r="H16" s="5">
        <v>2</v>
      </c>
      <c r="I16" s="5">
        <v>1</v>
      </c>
      <c r="J16" s="5">
        <v>5</v>
      </c>
      <c r="K16" s="5">
        <v>1</v>
      </c>
      <c r="L16" s="5"/>
      <c r="M16" s="5">
        <v>1</v>
      </c>
      <c r="N16" s="5">
        <v>3</v>
      </c>
      <c r="O16" s="5">
        <v>12</v>
      </c>
      <c r="P16" s="6">
        <v>64</v>
      </c>
      <c r="Q16" s="5">
        <v>12</v>
      </c>
      <c r="R16" s="5">
        <v>11</v>
      </c>
      <c r="S16" s="5">
        <v>1</v>
      </c>
      <c r="T16" s="5">
        <v>6</v>
      </c>
      <c r="U16" s="5"/>
      <c r="V16" s="5"/>
      <c r="W16" s="9">
        <f t="shared" si="0"/>
        <v>142</v>
      </c>
      <c r="X16" s="10">
        <v>1032</v>
      </c>
      <c r="Y16" s="11">
        <f t="shared" si="1"/>
        <v>13.75968992248062</v>
      </c>
    </row>
    <row r="17" spans="1:25" s="4" customFormat="1" ht="27" customHeight="1">
      <c r="A17" s="33"/>
      <c r="B17" s="27" t="s">
        <v>14</v>
      </c>
      <c r="C17" s="5">
        <v>4</v>
      </c>
      <c r="D17" s="5">
        <v>5</v>
      </c>
      <c r="E17" s="5">
        <v>3</v>
      </c>
      <c r="F17" s="5">
        <v>10</v>
      </c>
      <c r="G17" s="5"/>
      <c r="H17" s="5"/>
      <c r="I17" s="5"/>
      <c r="J17" s="5"/>
      <c r="K17" s="5">
        <v>1</v>
      </c>
      <c r="L17" s="5"/>
      <c r="M17" s="5">
        <v>2</v>
      </c>
      <c r="N17" s="5">
        <v>2</v>
      </c>
      <c r="O17" s="5">
        <v>9</v>
      </c>
      <c r="P17" s="5">
        <v>3</v>
      </c>
      <c r="Q17" s="6">
        <v>59</v>
      </c>
      <c r="R17" s="5">
        <v>6</v>
      </c>
      <c r="S17" s="5">
        <v>1</v>
      </c>
      <c r="T17" s="5">
        <v>31</v>
      </c>
      <c r="U17" s="5">
        <v>2</v>
      </c>
      <c r="V17" s="5"/>
      <c r="W17" s="9">
        <f t="shared" si="0"/>
        <v>138</v>
      </c>
      <c r="X17" s="10">
        <v>1036</v>
      </c>
      <c r="Y17" s="11">
        <f t="shared" si="1"/>
        <v>13.32046332046332</v>
      </c>
    </row>
    <row r="18" spans="1:25" s="4" customFormat="1" ht="27" customHeight="1">
      <c r="A18" s="33"/>
      <c r="B18" s="27" t="s">
        <v>15</v>
      </c>
      <c r="C18" s="5">
        <v>4</v>
      </c>
      <c r="D18" s="5">
        <v>35</v>
      </c>
      <c r="E18" s="5">
        <v>1</v>
      </c>
      <c r="F18" s="5">
        <v>3</v>
      </c>
      <c r="G18" s="5">
        <v>2</v>
      </c>
      <c r="H18" s="5">
        <v>6</v>
      </c>
      <c r="I18" s="5">
        <v>2</v>
      </c>
      <c r="J18" s="5">
        <v>33</v>
      </c>
      <c r="K18" s="5">
        <v>7</v>
      </c>
      <c r="L18" s="5"/>
      <c r="M18" s="5">
        <v>3</v>
      </c>
      <c r="N18" s="5">
        <v>11</v>
      </c>
      <c r="O18" s="5">
        <v>32</v>
      </c>
      <c r="P18" s="5">
        <v>2</v>
      </c>
      <c r="Q18" s="5">
        <v>44</v>
      </c>
      <c r="R18" s="6">
        <v>178</v>
      </c>
      <c r="S18" s="5"/>
      <c r="T18" s="5">
        <v>20</v>
      </c>
      <c r="U18" s="5">
        <v>2</v>
      </c>
      <c r="V18" s="5"/>
      <c r="W18" s="9">
        <f t="shared" si="0"/>
        <v>385</v>
      </c>
      <c r="X18" s="10">
        <v>2404</v>
      </c>
      <c r="Y18" s="11">
        <f t="shared" si="1"/>
        <v>16.01497504159734</v>
      </c>
    </row>
    <row r="19" spans="1:25" s="4" customFormat="1" ht="27" customHeight="1">
      <c r="A19" s="33"/>
      <c r="B19" s="27" t="s">
        <v>16</v>
      </c>
      <c r="C19" s="5">
        <v>2</v>
      </c>
      <c r="D19" s="5">
        <v>6</v>
      </c>
      <c r="E19" s="5">
        <v>1</v>
      </c>
      <c r="F19" s="5"/>
      <c r="G19" s="5"/>
      <c r="H19" s="5"/>
      <c r="I19" s="5"/>
      <c r="J19" s="5">
        <v>1</v>
      </c>
      <c r="K19" s="5"/>
      <c r="L19" s="5">
        <v>1</v>
      </c>
      <c r="M19" s="5"/>
      <c r="N19" s="5">
        <v>2</v>
      </c>
      <c r="O19" s="5">
        <v>2</v>
      </c>
      <c r="P19" s="5"/>
      <c r="Q19" s="5"/>
      <c r="R19" s="5">
        <v>1</v>
      </c>
      <c r="S19" s="6">
        <v>5</v>
      </c>
      <c r="T19" s="5">
        <v>3</v>
      </c>
      <c r="U19" s="5"/>
      <c r="V19" s="5"/>
      <c r="W19" s="9">
        <f t="shared" si="0"/>
        <v>24</v>
      </c>
      <c r="X19" s="10">
        <v>289</v>
      </c>
      <c r="Y19" s="11">
        <f t="shared" si="1"/>
        <v>8.304498269896193</v>
      </c>
    </row>
    <row r="20" spans="1:25" s="4" customFormat="1" ht="27" customHeight="1">
      <c r="A20" s="33"/>
      <c r="B20" s="27" t="s">
        <v>17</v>
      </c>
      <c r="C20" s="5">
        <v>4</v>
      </c>
      <c r="D20" s="5">
        <v>26</v>
      </c>
      <c r="E20" s="5"/>
      <c r="F20" s="5">
        <v>23</v>
      </c>
      <c r="G20" s="5">
        <v>21</v>
      </c>
      <c r="H20" s="5">
        <v>56</v>
      </c>
      <c r="I20" s="5">
        <v>3</v>
      </c>
      <c r="J20" s="5">
        <v>6</v>
      </c>
      <c r="K20" s="5">
        <v>1</v>
      </c>
      <c r="L20" s="5">
        <v>1</v>
      </c>
      <c r="M20" s="5">
        <v>2</v>
      </c>
      <c r="N20" s="5">
        <v>5</v>
      </c>
      <c r="O20" s="5">
        <v>16</v>
      </c>
      <c r="P20" s="5">
        <v>3</v>
      </c>
      <c r="Q20" s="5">
        <v>94</v>
      </c>
      <c r="R20" s="5">
        <v>9</v>
      </c>
      <c r="S20" s="5"/>
      <c r="T20" s="6">
        <v>496</v>
      </c>
      <c r="U20" s="5">
        <v>3</v>
      </c>
      <c r="V20" s="5"/>
      <c r="W20" s="9">
        <f t="shared" si="0"/>
        <v>769</v>
      </c>
      <c r="X20" s="10">
        <v>4671</v>
      </c>
      <c r="Y20" s="11">
        <f t="shared" si="1"/>
        <v>16.463284093341898</v>
      </c>
    </row>
    <row r="21" spans="1:25" s="4" customFormat="1" ht="27" customHeight="1">
      <c r="A21" s="33"/>
      <c r="B21" s="27" t="s">
        <v>18</v>
      </c>
      <c r="C21" s="5">
        <v>3</v>
      </c>
      <c r="D21" s="5">
        <v>32</v>
      </c>
      <c r="E21" s="5">
        <v>2</v>
      </c>
      <c r="F21" s="5">
        <v>14</v>
      </c>
      <c r="G21" s="5">
        <v>8</v>
      </c>
      <c r="H21" s="5">
        <v>59</v>
      </c>
      <c r="I21" s="5">
        <v>29</v>
      </c>
      <c r="J21" s="5">
        <v>49</v>
      </c>
      <c r="K21" s="5">
        <v>4</v>
      </c>
      <c r="L21" s="5">
        <v>1</v>
      </c>
      <c r="M21" s="5">
        <v>7</v>
      </c>
      <c r="N21" s="5">
        <v>7</v>
      </c>
      <c r="O21" s="5">
        <v>27</v>
      </c>
      <c r="P21" s="5">
        <v>3</v>
      </c>
      <c r="Q21" s="5">
        <v>34</v>
      </c>
      <c r="R21" s="5">
        <v>18</v>
      </c>
      <c r="S21" s="5"/>
      <c r="T21" s="5">
        <v>64</v>
      </c>
      <c r="U21" s="6">
        <v>1168</v>
      </c>
      <c r="V21" s="5"/>
      <c r="W21" s="9">
        <f t="shared" si="0"/>
        <v>1529</v>
      </c>
      <c r="X21" s="10">
        <v>9409</v>
      </c>
      <c r="Y21" s="11">
        <f t="shared" si="1"/>
        <v>16.250398554575405</v>
      </c>
    </row>
    <row r="22" spans="1:25" s="4" customFormat="1" ht="27" customHeight="1">
      <c r="A22" s="33"/>
      <c r="B22" s="27" t="s">
        <v>19</v>
      </c>
      <c r="C22" s="5"/>
      <c r="D22" s="5"/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</v>
      </c>
      <c r="W22" s="9">
        <f t="shared" si="0"/>
        <v>3</v>
      </c>
      <c r="X22" s="10">
        <v>30</v>
      </c>
      <c r="Y22" s="11">
        <f t="shared" si="1"/>
        <v>10</v>
      </c>
    </row>
    <row r="23" spans="1:25" s="4" customFormat="1" ht="27" customHeight="1">
      <c r="A23" s="34"/>
      <c r="B23" s="27" t="s">
        <v>20</v>
      </c>
      <c r="C23" s="7">
        <v>64</v>
      </c>
      <c r="D23" s="7">
        <v>72</v>
      </c>
      <c r="E23" s="7">
        <v>2</v>
      </c>
      <c r="F23" s="7">
        <v>8</v>
      </c>
      <c r="G23" s="7">
        <v>1</v>
      </c>
      <c r="H23" s="7">
        <v>20</v>
      </c>
      <c r="I23" s="7">
        <v>127</v>
      </c>
      <c r="J23" s="7">
        <v>95</v>
      </c>
      <c r="K23" s="7">
        <v>70</v>
      </c>
      <c r="L23" s="7">
        <v>25</v>
      </c>
      <c r="M23" s="7">
        <v>20</v>
      </c>
      <c r="N23" s="7">
        <v>27</v>
      </c>
      <c r="O23" s="7">
        <v>46</v>
      </c>
      <c r="P23" s="7"/>
      <c r="Q23" s="7">
        <v>13</v>
      </c>
      <c r="R23" s="7">
        <v>61</v>
      </c>
      <c r="S23" s="7"/>
      <c r="T23" s="7">
        <v>23</v>
      </c>
      <c r="U23" s="7">
        <v>32</v>
      </c>
      <c r="V23" s="15"/>
      <c r="W23" s="9">
        <f t="shared" si="0"/>
        <v>706</v>
      </c>
      <c r="X23" s="48"/>
      <c r="Y23" s="49"/>
    </row>
    <row r="24" spans="1:25" s="4" customFormat="1" ht="27" customHeight="1">
      <c r="A24" s="34"/>
      <c r="B24" s="2" t="s">
        <v>21</v>
      </c>
      <c r="C24" s="7">
        <v>1</v>
      </c>
      <c r="D24" s="7">
        <v>4</v>
      </c>
      <c r="E24" s="7"/>
      <c r="F24" s="7"/>
      <c r="G24" s="7"/>
      <c r="H24" s="7"/>
      <c r="I24" s="7"/>
      <c r="J24" s="7">
        <v>3</v>
      </c>
      <c r="K24" s="7">
        <v>2</v>
      </c>
      <c r="L24" s="7"/>
      <c r="M24" s="7">
        <v>2</v>
      </c>
      <c r="N24" s="7">
        <v>5</v>
      </c>
      <c r="O24" s="7">
        <v>1</v>
      </c>
      <c r="P24" s="7"/>
      <c r="Q24" s="7">
        <v>4</v>
      </c>
      <c r="R24" s="7"/>
      <c r="S24" s="7"/>
      <c r="T24" s="7"/>
      <c r="U24" s="7">
        <v>1</v>
      </c>
      <c r="V24" s="15"/>
      <c r="W24" s="9">
        <f t="shared" si="0"/>
        <v>23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1269</v>
      </c>
      <c r="D25" s="22">
        <f aca="true" t="shared" si="2" ref="D25:W25">SUM(D3:D24)</f>
        <v>1013</v>
      </c>
      <c r="E25" s="22">
        <f t="shared" si="2"/>
        <v>117</v>
      </c>
      <c r="F25" s="22">
        <f t="shared" si="2"/>
        <v>629</v>
      </c>
      <c r="G25" s="22">
        <f t="shared" si="2"/>
        <v>766</v>
      </c>
      <c r="H25" s="22">
        <f t="shared" si="2"/>
        <v>447</v>
      </c>
      <c r="I25" s="22">
        <f t="shared" si="2"/>
        <v>1279</v>
      </c>
      <c r="J25" s="22">
        <f t="shared" si="2"/>
        <v>1906</v>
      </c>
      <c r="K25" s="22">
        <f t="shared" si="2"/>
        <v>575</v>
      </c>
      <c r="L25" s="22">
        <f t="shared" si="2"/>
        <v>986</v>
      </c>
      <c r="M25" s="22">
        <f t="shared" si="2"/>
        <v>1596</v>
      </c>
      <c r="N25" s="22">
        <f t="shared" si="2"/>
        <v>379</v>
      </c>
      <c r="O25" s="22">
        <f t="shared" si="2"/>
        <v>554</v>
      </c>
      <c r="P25" s="22">
        <f t="shared" si="2"/>
        <v>94</v>
      </c>
      <c r="Q25" s="22">
        <f t="shared" si="2"/>
        <v>495</v>
      </c>
      <c r="R25" s="22">
        <f t="shared" si="2"/>
        <v>682</v>
      </c>
      <c r="S25" s="22">
        <f t="shared" si="2"/>
        <v>18</v>
      </c>
      <c r="T25" s="22">
        <f t="shared" si="2"/>
        <v>803</v>
      </c>
      <c r="U25" s="22">
        <f t="shared" si="2"/>
        <v>1284</v>
      </c>
      <c r="V25" s="22">
        <f t="shared" si="2"/>
        <v>2</v>
      </c>
      <c r="W25" s="22">
        <f t="shared" si="2"/>
        <v>14894</v>
      </c>
      <c r="X25" s="23">
        <f>SUM(X3:X24)</f>
        <v>91376</v>
      </c>
      <c r="Y25" s="24">
        <f>(SUM(W3:W22))*100/X25</f>
        <v>15.501882332341095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16.86602870813397</v>
      </c>
      <c r="D27" s="14">
        <f aca="true" t="shared" si="3" ref="D27:V27">+D25*100/D26</f>
        <v>16.23137317737542</v>
      </c>
      <c r="E27" s="14">
        <f t="shared" si="3"/>
        <v>15</v>
      </c>
      <c r="F27" s="14">
        <f t="shared" si="3"/>
        <v>16.240640330493157</v>
      </c>
      <c r="G27" s="14">
        <f t="shared" si="3"/>
        <v>15.403177156645889</v>
      </c>
      <c r="H27" s="14">
        <f t="shared" si="3"/>
        <v>15.360824742268042</v>
      </c>
      <c r="I27" s="14">
        <f t="shared" si="3"/>
        <v>15.047058823529412</v>
      </c>
      <c r="J27" s="14">
        <f t="shared" si="3"/>
        <v>14.661538461538461</v>
      </c>
      <c r="K27" s="14">
        <f t="shared" si="3"/>
        <v>15.131578947368421</v>
      </c>
      <c r="L27" s="14">
        <f t="shared" si="3"/>
        <v>13.665973665973667</v>
      </c>
      <c r="M27" s="14">
        <f t="shared" si="3"/>
        <v>15.116499336995643</v>
      </c>
      <c r="N27" s="14">
        <f t="shared" si="3"/>
        <v>11.47441719648804</v>
      </c>
      <c r="O27" s="14">
        <f t="shared" si="3"/>
        <v>11.896070431608331</v>
      </c>
      <c r="P27" s="14">
        <f t="shared" si="3"/>
        <v>15.666666666666666</v>
      </c>
      <c r="Q27" s="14">
        <f t="shared" si="3"/>
        <v>9.815585960737657</v>
      </c>
      <c r="R27" s="14">
        <f t="shared" si="3"/>
        <v>10.211109447522084</v>
      </c>
      <c r="S27" s="14">
        <f t="shared" si="3"/>
        <v>16.363636363636363</v>
      </c>
      <c r="T27" s="14">
        <f t="shared" si="3"/>
        <v>12.190678609382116</v>
      </c>
      <c r="U27" s="14">
        <f t="shared" si="3"/>
        <v>15.001752541184718</v>
      </c>
      <c r="V27" s="14">
        <f t="shared" si="3"/>
        <v>8</v>
      </c>
      <c r="W27" s="20">
        <f>+W25*100/W26</f>
        <v>14.193277871484796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4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663</v>
      </c>
      <c r="D3" s="5">
        <v>99</v>
      </c>
      <c r="E3" s="5">
        <v>1</v>
      </c>
      <c r="F3" s="5">
        <v>2</v>
      </c>
      <c r="G3" s="5"/>
      <c r="H3" s="5">
        <v>1</v>
      </c>
      <c r="I3" s="5">
        <v>1</v>
      </c>
      <c r="J3" s="5"/>
      <c r="K3" s="5">
        <v>2</v>
      </c>
      <c r="L3" s="5">
        <v>5</v>
      </c>
      <c r="M3" s="5">
        <v>66</v>
      </c>
      <c r="N3" s="5">
        <v>8</v>
      </c>
      <c r="O3" s="5">
        <v>8</v>
      </c>
      <c r="P3" s="5"/>
      <c r="Q3" s="5"/>
      <c r="R3" s="5">
        <v>2</v>
      </c>
      <c r="S3" s="5"/>
      <c r="T3" s="5">
        <v>1</v>
      </c>
      <c r="U3" s="5"/>
      <c r="V3" s="5"/>
      <c r="W3" s="28">
        <f>SUM(C3:V3)</f>
        <v>859</v>
      </c>
      <c r="X3" s="10">
        <v>6209</v>
      </c>
      <c r="Y3" s="11">
        <f>+W3*100/X3</f>
        <v>13.834755999355774</v>
      </c>
    </row>
    <row r="4" spans="1:27" s="4" customFormat="1" ht="24.75" customHeight="1">
      <c r="A4" s="33"/>
      <c r="B4" s="27" t="s">
        <v>1</v>
      </c>
      <c r="C4" s="5">
        <v>36</v>
      </c>
      <c r="D4" s="6">
        <v>175</v>
      </c>
      <c r="E4" s="5">
        <v>2</v>
      </c>
      <c r="F4" s="5"/>
      <c r="G4" s="5"/>
      <c r="H4" s="5">
        <v>1</v>
      </c>
      <c r="I4" s="5"/>
      <c r="J4" s="5">
        <v>1</v>
      </c>
      <c r="K4" s="5">
        <v>4</v>
      </c>
      <c r="L4" s="5">
        <v>2</v>
      </c>
      <c r="M4" s="5">
        <v>7</v>
      </c>
      <c r="N4" s="5">
        <v>12</v>
      </c>
      <c r="O4" s="5">
        <v>11</v>
      </c>
      <c r="P4" s="5"/>
      <c r="Q4" s="5">
        <v>2</v>
      </c>
      <c r="R4" s="5">
        <v>1</v>
      </c>
      <c r="S4" s="5"/>
      <c r="T4" s="5">
        <v>1</v>
      </c>
      <c r="U4" s="5">
        <v>1</v>
      </c>
      <c r="V4" s="5"/>
      <c r="W4" s="28">
        <f aca="true" t="shared" si="0" ref="W4:W24">SUM(C4:V4)</f>
        <v>256</v>
      </c>
      <c r="X4" s="10">
        <v>2022</v>
      </c>
      <c r="Y4" s="11">
        <f aca="true" t="shared" si="1" ref="Y4:Y22">+W4*100/X4</f>
        <v>12.660731948565777</v>
      </c>
      <c r="AA4" s="29"/>
    </row>
    <row r="5" spans="1:27" s="4" customFormat="1" ht="24.75" customHeight="1">
      <c r="A5" s="33"/>
      <c r="B5" s="27" t="s">
        <v>2</v>
      </c>
      <c r="C5" s="5">
        <v>1</v>
      </c>
      <c r="D5" s="5">
        <v>16</v>
      </c>
      <c r="E5" s="6">
        <v>104</v>
      </c>
      <c r="F5" s="5">
        <v>14</v>
      </c>
      <c r="G5" s="5"/>
      <c r="H5" s="5">
        <v>1</v>
      </c>
      <c r="I5" s="5"/>
      <c r="J5" s="5"/>
      <c r="K5" s="5">
        <v>1</v>
      </c>
      <c r="L5" s="5">
        <v>1</v>
      </c>
      <c r="M5" s="5"/>
      <c r="N5" s="5">
        <v>4</v>
      </c>
      <c r="O5" s="5">
        <v>15</v>
      </c>
      <c r="P5" s="5">
        <v>12</v>
      </c>
      <c r="Q5" s="5">
        <v>7</v>
      </c>
      <c r="R5" s="5">
        <v>7</v>
      </c>
      <c r="S5" s="5">
        <v>4</v>
      </c>
      <c r="T5" s="5">
        <v>5</v>
      </c>
      <c r="U5" s="5">
        <v>1</v>
      </c>
      <c r="V5" s="5"/>
      <c r="W5" s="28">
        <f t="shared" si="0"/>
        <v>193</v>
      </c>
      <c r="X5" s="10">
        <v>1353</v>
      </c>
      <c r="Y5" s="11">
        <f t="shared" si="1"/>
        <v>14.264597191426459</v>
      </c>
      <c r="AA5" s="29"/>
    </row>
    <row r="6" spans="1:27" s="4" customFormat="1" ht="24.75" customHeight="1">
      <c r="A6" s="33"/>
      <c r="B6" s="27" t="s">
        <v>3</v>
      </c>
      <c r="C6" s="5">
        <v>2</v>
      </c>
      <c r="D6" s="5">
        <v>24</v>
      </c>
      <c r="E6" s="5">
        <v>17</v>
      </c>
      <c r="F6" s="6">
        <v>531</v>
      </c>
      <c r="G6" s="5">
        <v>12</v>
      </c>
      <c r="H6" s="5">
        <v>2</v>
      </c>
      <c r="I6" s="5"/>
      <c r="J6" s="5">
        <v>9</v>
      </c>
      <c r="K6" s="5">
        <v>3</v>
      </c>
      <c r="L6" s="5"/>
      <c r="M6" s="5">
        <v>5</v>
      </c>
      <c r="N6" s="5">
        <v>4</v>
      </c>
      <c r="O6" s="5">
        <v>20</v>
      </c>
      <c r="P6" s="5">
        <v>3</v>
      </c>
      <c r="Q6" s="5">
        <v>142</v>
      </c>
      <c r="R6" s="5">
        <v>6</v>
      </c>
      <c r="S6" s="5">
        <v>5</v>
      </c>
      <c r="T6" s="5">
        <v>77</v>
      </c>
      <c r="U6" s="5">
        <v>1</v>
      </c>
      <c r="V6" s="5"/>
      <c r="W6" s="28">
        <f t="shared" si="0"/>
        <v>863</v>
      </c>
      <c r="X6" s="10">
        <v>5771</v>
      </c>
      <c r="Y6" s="11">
        <f t="shared" si="1"/>
        <v>14.954080748570439</v>
      </c>
      <c r="AA6" s="29"/>
    </row>
    <row r="7" spans="1:27" s="4" customFormat="1" ht="24.75" customHeight="1">
      <c r="A7" s="33"/>
      <c r="B7" s="27" t="s">
        <v>4</v>
      </c>
      <c r="C7" s="5">
        <v>1</v>
      </c>
      <c r="D7" s="5">
        <v>15</v>
      </c>
      <c r="E7" s="5"/>
      <c r="F7" s="5">
        <v>16</v>
      </c>
      <c r="G7" s="6">
        <v>783</v>
      </c>
      <c r="H7" s="5">
        <v>17</v>
      </c>
      <c r="I7" s="5">
        <v>3</v>
      </c>
      <c r="J7" s="5">
        <v>14</v>
      </c>
      <c r="K7" s="5">
        <v>4</v>
      </c>
      <c r="L7" s="5">
        <v>2</v>
      </c>
      <c r="M7" s="5">
        <v>3</v>
      </c>
      <c r="N7" s="5">
        <v>8</v>
      </c>
      <c r="O7" s="5">
        <v>9</v>
      </c>
      <c r="P7" s="5">
        <v>1</v>
      </c>
      <c r="Q7" s="5">
        <v>26</v>
      </c>
      <c r="R7" s="5">
        <v>5</v>
      </c>
      <c r="S7" s="5"/>
      <c r="T7" s="5">
        <v>38</v>
      </c>
      <c r="U7" s="5">
        <v>10</v>
      </c>
      <c r="V7" s="5"/>
      <c r="W7" s="28">
        <f t="shared" si="0"/>
        <v>955</v>
      </c>
      <c r="X7" s="10">
        <v>5514</v>
      </c>
      <c r="Y7" s="11">
        <f t="shared" si="1"/>
        <v>17.31955023576351</v>
      </c>
      <c r="AA7" s="29"/>
    </row>
    <row r="8" spans="1:27" s="4" customFormat="1" ht="24.75" customHeight="1">
      <c r="A8" s="33"/>
      <c r="B8" s="27" t="s">
        <v>5</v>
      </c>
      <c r="C8" s="5"/>
      <c r="D8" s="5">
        <v>6</v>
      </c>
      <c r="E8" s="5"/>
      <c r="F8" s="5">
        <v>5</v>
      </c>
      <c r="G8" s="5">
        <v>2</v>
      </c>
      <c r="H8" s="6">
        <v>257</v>
      </c>
      <c r="I8" s="5">
        <v>2</v>
      </c>
      <c r="J8" s="5">
        <v>10</v>
      </c>
      <c r="K8" s="5">
        <v>2</v>
      </c>
      <c r="L8" s="5"/>
      <c r="M8" s="5"/>
      <c r="N8" s="5"/>
      <c r="O8" s="5">
        <v>5</v>
      </c>
      <c r="P8" s="5">
        <v>1</v>
      </c>
      <c r="Q8" s="5">
        <v>20</v>
      </c>
      <c r="R8" s="5">
        <v>10</v>
      </c>
      <c r="S8" s="5"/>
      <c r="T8" s="5">
        <v>15</v>
      </c>
      <c r="U8" s="5">
        <v>7</v>
      </c>
      <c r="V8" s="5"/>
      <c r="W8" s="28">
        <f t="shared" si="0"/>
        <v>342</v>
      </c>
      <c r="X8" s="10">
        <v>2603</v>
      </c>
      <c r="Y8" s="11">
        <f t="shared" si="1"/>
        <v>13.138686131386862</v>
      </c>
      <c r="AA8" s="29"/>
    </row>
    <row r="9" spans="1:27" s="4" customFormat="1" ht="24.75" customHeight="1">
      <c r="A9" s="33"/>
      <c r="B9" s="27" t="s">
        <v>6</v>
      </c>
      <c r="C9" s="5">
        <v>13</v>
      </c>
      <c r="D9" s="5">
        <v>17</v>
      </c>
      <c r="E9" s="5">
        <v>1</v>
      </c>
      <c r="F9" s="5">
        <v>5</v>
      </c>
      <c r="G9" s="5">
        <v>1</v>
      </c>
      <c r="H9" s="5">
        <v>9</v>
      </c>
      <c r="I9" s="6">
        <v>1155</v>
      </c>
      <c r="J9" s="5">
        <v>285</v>
      </c>
      <c r="K9" s="5">
        <v>7</v>
      </c>
      <c r="L9" s="5">
        <v>5</v>
      </c>
      <c r="M9" s="5">
        <v>5</v>
      </c>
      <c r="N9" s="5">
        <v>13</v>
      </c>
      <c r="O9" s="5">
        <v>21</v>
      </c>
      <c r="P9" s="5"/>
      <c r="Q9" s="5">
        <v>12</v>
      </c>
      <c r="R9" s="5">
        <v>42</v>
      </c>
      <c r="S9" s="5"/>
      <c r="T9" s="5">
        <v>12</v>
      </c>
      <c r="U9" s="5">
        <v>21</v>
      </c>
      <c r="V9" s="5"/>
      <c r="W9" s="28">
        <f t="shared" si="0"/>
        <v>1624</v>
      </c>
      <c r="X9" s="10">
        <v>10041</v>
      </c>
      <c r="Y9" s="11">
        <f t="shared" si="1"/>
        <v>16.173687879693258</v>
      </c>
      <c r="AA9" s="29"/>
    </row>
    <row r="10" spans="1:27" s="4" customFormat="1" ht="24.75" customHeight="1">
      <c r="A10" s="33"/>
      <c r="B10" s="27" t="s">
        <v>7</v>
      </c>
      <c r="C10" s="5">
        <v>24</v>
      </c>
      <c r="D10" s="5">
        <v>69</v>
      </c>
      <c r="E10" s="5">
        <v>3</v>
      </c>
      <c r="F10" s="5">
        <v>11</v>
      </c>
      <c r="G10" s="5">
        <v>2</v>
      </c>
      <c r="H10" s="5">
        <v>19</v>
      </c>
      <c r="I10" s="5">
        <v>92</v>
      </c>
      <c r="J10" s="6">
        <v>1554</v>
      </c>
      <c r="K10" s="5">
        <v>60</v>
      </c>
      <c r="L10" s="5">
        <v>7</v>
      </c>
      <c r="M10" s="5">
        <v>13</v>
      </c>
      <c r="N10" s="5">
        <v>19</v>
      </c>
      <c r="O10" s="5">
        <v>103</v>
      </c>
      <c r="P10" s="5">
        <v>1</v>
      </c>
      <c r="Q10" s="5">
        <v>15</v>
      </c>
      <c r="R10" s="5">
        <v>210</v>
      </c>
      <c r="S10" s="5"/>
      <c r="T10" s="5">
        <v>15</v>
      </c>
      <c r="U10" s="5">
        <v>3</v>
      </c>
      <c r="V10" s="5"/>
      <c r="W10" s="28">
        <f t="shared" si="0"/>
        <v>2220</v>
      </c>
      <c r="X10" s="10">
        <v>14067</v>
      </c>
      <c r="Y10" s="11">
        <f t="shared" si="1"/>
        <v>15.781616549370868</v>
      </c>
      <c r="AA10" s="29"/>
    </row>
    <row r="11" spans="1:27" s="4" customFormat="1" ht="24.75" customHeight="1">
      <c r="A11" s="33"/>
      <c r="B11" s="27" t="s">
        <v>8</v>
      </c>
      <c r="C11" s="5">
        <v>19</v>
      </c>
      <c r="D11" s="5">
        <v>52</v>
      </c>
      <c r="E11" s="5"/>
      <c r="F11" s="5">
        <v>1</v>
      </c>
      <c r="G11" s="5"/>
      <c r="H11" s="5">
        <v>1</v>
      </c>
      <c r="I11" s="5">
        <v>2</v>
      </c>
      <c r="J11" s="5">
        <v>18</v>
      </c>
      <c r="K11" s="6">
        <v>369</v>
      </c>
      <c r="L11" s="5">
        <v>13</v>
      </c>
      <c r="M11" s="5">
        <v>8</v>
      </c>
      <c r="N11" s="5">
        <v>18</v>
      </c>
      <c r="O11" s="5">
        <v>74</v>
      </c>
      <c r="P11" s="5"/>
      <c r="Q11" s="5">
        <v>2</v>
      </c>
      <c r="R11" s="5">
        <v>47</v>
      </c>
      <c r="S11" s="5"/>
      <c r="T11" s="5"/>
      <c r="U11" s="5"/>
      <c r="V11" s="5"/>
      <c r="W11" s="28">
        <f t="shared" si="0"/>
        <v>624</v>
      </c>
      <c r="X11" s="10">
        <v>4181</v>
      </c>
      <c r="Y11" s="11">
        <f t="shared" si="1"/>
        <v>14.924659172446782</v>
      </c>
      <c r="AA11" s="29"/>
    </row>
    <row r="12" spans="1:27" s="4" customFormat="1" ht="24.75" customHeight="1">
      <c r="A12" s="33"/>
      <c r="B12" s="27" t="s">
        <v>9</v>
      </c>
      <c r="C12" s="5">
        <v>46</v>
      </c>
      <c r="D12" s="5">
        <v>95</v>
      </c>
      <c r="E12" s="5"/>
      <c r="F12" s="5"/>
      <c r="G12" s="5">
        <v>2</v>
      </c>
      <c r="H12" s="5">
        <v>1</v>
      </c>
      <c r="I12" s="5">
        <v>2</v>
      </c>
      <c r="J12" s="5">
        <v>10</v>
      </c>
      <c r="K12" s="5">
        <v>17</v>
      </c>
      <c r="L12" s="6">
        <v>938</v>
      </c>
      <c r="M12" s="5">
        <v>39</v>
      </c>
      <c r="N12" s="5">
        <v>67</v>
      </c>
      <c r="O12" s="5">
        <v>91</v>
      </c>
      <c r="P12" s="5">
        <v>1</v>
      </c>
      <c r="Q12" s="5">
        <v>2</v>
      </c>
      <c r="R12" s="5">
        <v>9</v>
      </c>
      <c r="S12" s="5"/>
      <c r="T12" s="5">
        <v>4</v>
      </c>
      <c r="U12" s="5">
        <v>2</v>
      </c>
      <c r="V12" s="5"/>
      <c r="W12" s="28">
        <f t="shared" si="0"/>
        <v>1326</v>
      </c>
      <c r="X12" s="10">
        <v>8752</v>
      </c>
      <c r="Y12" s="11">
        <f t="shared" si="1"/>
        <v>15.150822669104205</v>
      </c>
      <c r="AA12" s="29"/>
    </row>
    <row r="13" spans="1:27" s="4" customFormat="1" ht="24.75" customHeight="1">
      <c r="A13" s="33"/>
      <c r="B13" s="27" t="s">
        <v>10</v>
      </c>
      <c r="C13" s="5">
        <v>334</v>
      </c>
      <c r="D13" s="5">
        <v>127</v>
      </c>
      <c r="E13" s="5"/>
      <c r="F13" s="5">
        <v>1</v>
      </c>
      <c r="G13" s="5">
        <v>1</v>
      </c>
      <c r="H13" s="5">
        <v>2</v>
      </c>
      <c r="I13" s="5">
        <v>1</v>
      </c>
      <c r="J13" s="5">
        <v>6</v>
      </c>
      <c r="K13" s="5">
        <v>4</v>
      </c>
      <c r="L13" s="5">
        <v>59</v>
      </c>
      <c r="M13" s="6">
        <v>1511</v>
      </c>
      <c r="N13" s="5">
        <v>52</v>
      </c>
      <c r="O13" s="5">
        <v>26</v>
      </c>
      <c r="P13" s="5"/>
      <c r="Q13" s="5">
        <v>3</v>
      </c>
      <c r="R13" s="5">
        <v>9</v>
      </c>
      <c r="S13" s="5"/>
      <c r="T13" s="5">
        <v>1</v>
      </c>
      <c r="U13" s="5">
        <v>2</v>
      </c>
      <c r="V13" s="5"/>
      <c r="W13" s="28">
        <f t="shared" si="0"/>
        <v>2139</v>
      </c>
      <c r="X13" s="10">
        <v>13626</v>
      </c>
      <c r="Y13" s="11">
        <f t="shared" si="1"/>
        <v>15.697930427124614</v>
      </c>
      <c r="AA13" s="29"/>
    </row>
    <row r="14" spans="1:27" s="4" customFormat="1" ht="24.75" customHeight="1">
      <c r="A14" s="33"/>
      <c r="B14" s="27" t="s">
        <v>11</v>
      </c>
      <c r="C14" s="5">
        <v>25</v>
      </c>
      <c r="D14" s="5">
        <v>43</v>
      </c>
      <c r="E14" s="5"/>
      <c r="F14" s="5"/>
      <c r="G14" s="5"/>
      <c r="H14" s="5">
        <v>1</v>
      </c>
      <c r="I14" s="5"/>
      <c r="J14" s="5">
        <v>5</v>
      </c>
      <c r="K14" s="5">
        <v>6</v>
      </c>
      <c r="L14" s="5">
        <v>13</v>
      </c>
      <c r="M14" s="5">
        <v>6</v>
      </c>
      <c r="N14" s="6">
        <v>57</v>
      </c>
      <c r="O14" s="5">
        <v>14</v>
      </c>
      <c r="P14" s="5"/>
      <c r="Q14" s="5"/>
      <c r="R14" s="5">
        <v>5</v>
      </c>
      <c r="S14" s="5"/>
      <c r="T14" s="5">
        <v>2</v>
      </c>
      <c r="U14" s="5">
        <v>1</v>
      </c>
      <c r="V14" s="5"/>
      <c r="W14" s="28">
        <f t="shared" si="0"/>
        <v>178</v>
      </c>
      <c r="X14" s="10">
        <v>1549</v>
      </c>
      <c r="Y14" s="11">
        <f t="shared" si="1"/>
        <v>11.491284699806327</v>
      </c>
      <c r="AA14" s="29"/>
    </row>
    <row r="15" spans="1:27" s="4" customFormat="1" ht="24.75" customHeight="1">
      <c r="A15" s="33"/>
      <c r="B15" s="27" t="s">
        <v>12</v>
      </c>
      <c r="C15" s="5">
        <v>14</v>
      </c>
      <c r="D15" s="5">
        <v>44</v>
      </c>
      <c r="E15" s="5">
        <v>3</v>
      </c>
      <c r="F15" s="5">
        <v>3</v>
      </c>
      <c r="G15" s="5"/>
      <c r="H15" s="5">
        <v>2</v>
      </c>
      <c r="I15" s="5"/>
      <c r="J15" s="5">
        <v>3</v>
      </c>
      <c r="K15" s="5">
        <v>9</v>
      </c>
      <c r="L15" s="5">
        <v>2</v>
      </c>
      <c r="M15" s="5">
        <v>6</v>
      </c>
      <c r="N15" s="5">
        <v>14</v>
      </c>
      <c r="O15" s="6">
        <v>51</v>
      </c>
      <c r="P15" s="5">
        <v>1</v>
      </c>
      <c r="Q15" s="5">
        <v>1</v>
      </c>
      <c r="R15" s="5">
        <v>4</v>
      </c>
      <c r="S15" s="5"/>
      <c r="T15" s="5">
        <v>1</v>
      </c>
      <c r="U15" s="5"/>
      <c r="V15" s="5"/>
      <c r="W15" s="28">
        <f t="shared" si="0"/>
        <v>158</v>
      </c>
      <c r="X15" s="10">
        <v>1230</v>
      </c>
      <c r="Y15" s="11">
        <f t="shared" si="1"/>
        <v>12.845528455284553</v>
      </c>
      <c r="AA15" s="29"/>
    </row>
    <row r="16" spans="1:27" s="4" customFormat="1" ht="24.75" customHeight="1">
      <c r="A16" s="33"/>
      <c r="B16" s="27" t="s">
        <v>13</v>
      </c>
      <c r="C16" s="5">
        <v>2</v>
      </c>
      <c r="D16" s="5">
        <v>13</v>
      </c>
      <c r="E16" s="5">
        <v>6</v>
      </c>
      <c r="F16" s="5">
        <v>4</v>
      </c>
      <c r="G16" s="5"/>
      <c r="H16" s="5"/>
      <c r="I16" s="5"/>
      <c r="J16" s="5">
        <v>1</v>
      </c>
      <c r="K16" s="5"/>
      <c r="L16" s="5"/>
      <c r="M16" s="5">
        <v>2</v>
      </c>
      <c r="N16" s="5">
        <v>3</v>
      </c>
      <c r="O16" s="5">
        <v>10</v>
      </c>
      <c r="P16" s="6">
        <v>68</v>
      </c>
      <c r="Q16" s="5">
        <v>20</v>
      </c>
      <c r="R16" s="5">
        <v>10</v>
      </c>
      <c r="S16" s="5">
        <v>1</v>
      </c>
      <c r="T16" s="5">
        <v>8</v>
      </c>
      <c r="U16" s="5"/>
      <c r="V16" s="5"/>
      <c r="W16" s="28">
        <f t="shared" si="0"/>
        <v>148</v>
      </c>
      <c r="X16" s="10">
        <v>1078</v>
      </c>
      <c r="Y16" s="11">
        <f t="shared" si="1"/>
        <v>13.729128014842301</v>
      </c>
      <c r="AA16" s="29"/>
    </row>
    <row r="17" spans="1:27" s="4" customFormat="1" ht="24.75" customHeight="1">
      <c r="A17" s="33"/>
      <c r="B17" s="27" t="s">
        <v>14</v>
      </c>
      <c r="C17" s="5">
        <v>2</v>
      </c>
      <c r="D17" s="5">
        <v>6</v>
      </c>
      <c r="E17" s="5">
        <v>1</v>
      </c>
      <c r="F17" s="5">
        <v>5</v>
      </c>
      <c r="G17" s="5"/>
      <c r="H17" s="5">
        <v>1</v>
      </c>
      <c r="I17" s="5"/>
      <c r="J17" s="5">
        <v>1</v>
      </c>
      <c r="K17" s="5">
        <v>2</v>
      </c>
      <c r="L17" s="5"/>
      <c r="M17" s="5"/>
      <c r="N17" s="5">
        <v>1</v>
      </c>
      <c r="O17" s="5">
        <v>2</v>
      </c>
      <c r="P17" s="5">
        <v>5</v>
      </c>
      <c r="Q17" s="6">
        <v>77</v>
      </c>
      <c r="R17" s="5">
        <v>3</v>
      </c>
      <c r="S17" s="5"/>
      <c r="T17" s="5">
        <v>35</v>
      </c>
      <c r="U17" s="5">
        <v>1</v>
      </c>
      <c r="V17" s="5"/>
      <c r="W17" s="28">
        <f t="shared" si="0"/>
        <v>142</v>
      </c>
      <c r="X17" s="10">
        <v>1203</v>
      </c>
      <c r="Y17" s="11">
        <f t="shared" si="1"/>
        <v>11.803823773898587</v>
      </c>
      <c r="AA17" s="29"/>
    </row>
    <row r="18" spans="1:27" s="4" customFormat="1" ht="24.75" customHeight="1">
      <c r="A18" s="33"/>
      <c r="B18" s="27" t="s">
        <v>15</v>
      </c>
      <c r="C18" s="5">
        <v>6</v>
      </c>
      <c r="D18" s="5">
        <v>31</v>
      </c>
      <c r="E18" s="5">
        <v>1</v>
      </c>
      <c r="F18" s="5">
        <v>5</v>
      </c>
      <c r="G18" s="5"/>
      <c r="H18" s="5">
        <v>5</v>
      </c>
      <c r="I18" s="5">
        <v>2</v>
      </c>
      <c r="J18" s="5">
        <v>40</v>
      </c>
      <c r="K18" s="5">
        <v>14</v>
      </c>
      <c r="L18" s="5"/>
      <c r="M18" s="5">
        <v>4</v>
      </c>
      <c r="N18" s="5">
        <v>12</v>
      </c>
      <c r="O18" s="5">
        <v>48</v>
      </c>
      <c r="P18" s="5">
        <v>4</v>
      </c>
      <c r="Q18" s="5">
        <v>34</v>
      </c>
      <c r="R18" s="6">
        <v>191</v>
      </c>
      <c r="S18" s="5"/>
      <c r="T18" s="5">
        <v>18</v>
      </c>
      <c r="U18" s="5">
        <v>3</v>
      </c>
      <c r="V18" s="5"/>
      <c r="W18" s="28">
        <f t="shared" si="0"/>
        <v>418</v>
      </c>
      <c r="X18" s="10">
        <v>2825</v>
      </c>
      <c r="Y18" s="11">
        <f t="shared" si="1"/>
        <v>14.79646017699115</v>
      </c>
      <c r="AA18" s="29"/>
    </row>
    <row r="19" spans="1:27" s="4" customFormat="1" ht="24.75" customHeight="1">
      <c r="A19" s="33"/>
      <c r="B19" s="27" t="s">
        <v>16</v>
      </c>
      <c r="C19" s="5">
        <v>3</v>
      </c>
      <c r="D19" s="5">
        <v>3</v>
      </c>
      <c r="E19" s="5">
        <v>1</v>
      </c>
      <c r="F19" s="5">
        <v>1</v>
      </c>
      <c r="G19" s="5"/>
      <c r="H19" s="5"/>
      <c r="I19" s="5"/>
      <c r="J19" s="5">
        <v>1</v>
      </c>
      <c r="K19" s="5"/>
      <c r="L19" s="5"/>
      <c r="M19" s="5"/>
      <c r="N19" s="5"/>
      <c r="O19" s="5">
        <v>3</v>
      </c>
      <c r="P19" s="5">
        <v>1</v>
      </c>
      <c r="Q19" s="5">
        <v>1</v>
      </c>
      <c r="R19" s="5"/>
      <c r="S19" s="6">
        <v>5</v>
      </c>
      <c r="T19" s="5"/>
      <c r="U19" s="5"/>
      <c r="V19" s="5"/>
      <c r="W19" s="28">
        <f t="shared" si="0"/>
        <v>19</v>
      </c>
      <c r="X19" s="10">
        <v>252</v>
      </c>
      <c r="Y19" s="11">
        <f t="shared" si="1"/>
        <v>7.5396825396825395</v>
      </c>
      <c r="AA19" s="29"/>
    </row>
    <row r="20" spans="1:27" s="4" customFormat="1" ht="24.75" customHeight="1">
      <c r="A20" s="33"/>
      <c r="B20" s="27" t="s">
        <v>17</v>
      </c>
      <c r="C20" s="5">
        <v>2</v>
      </c>
      <c r="D20" s="5">
        <v>15</v>
      </c>
      <c r="E20" s="5">
        <v>2</v>
      </c>
      <c r="F20" s="5">
        <v>20</v>
      </c>
      <c r="G20" s="5">
        <v>17</v>
      </c>
      <c r="H20" s="5">
        <v>54</v>
      </c>
      <c r="I20" s="5">
        <v>2</v>
      </c>
      <c r="J20" s="5">
        <v>8</v>
      </c>
      <c r="K20" s="5"/>
      <c r="L20" s="5">
        <v>1</v>
      </c>
      <c r="M20" s="5">
        <v>3</v>
      </c>
      <c r="N20" s="5">
        <v>3</v>
      </c>
      <c r="O20" s="5">
        <v>15</v>
      </c>
      <c r="P20" s="5">
        <v>3</v>
      </c>
      <c r="Q20" s="5">
        <v>72</v>
      </c>
      <c r="R20" s="5">
        <v>7</v>
      </c>
      <c r="S20" s="5"/>
      <c r="T20" s="6">
        <v>549</v>
      </c>
      <c r="U20" s="5">
        <v>6</v>
      </c>
      <c r="V20" s="5"/>
      <c r="W20" s="28">
        <f t="shared" si="0"/>
        <v>779</v>
      </c>
      <c r="X20" s="10">
        <v>5359</v>
      </c>
      <c r="Y20" s="11">
        <f t="shared" si="1"/>
        <v>14.536294084717298</v>
      </c>
      <c r="AA20" s="29"/>
    </row>
    <row r="21" spans="1:27" s="4" customFormat="1" ht="24.75" customHeight="1">
      <c r="A21" s="33"/>
      <c r="B21" s="27" t="s">
        <v>18</v>
      </c>
      <c r="C21" s="5">
        <v>1</v>
      </c>
      <c r="D21" s="5">
        <v>16</v>
      </c>
      <c r="E21" s="5"/>
      <c r="F21" s="5">
        <v>4</v>
      </c>
      <c r="G21" s="5">
        <v>6</v>
      </c>
      <c r="H21" s="5">
        <v>63</v>
      </c>
      <c r="I21" s="5">
        <v>35</v>
      </c>
      <c r="J21" s="5">
        <v>51</v>
      </c>
      <c r="K21" s="5">
        <v>5</v>
      </c>
      <c r="L21" s="5">
        <v>3</v>
      </c>
      <c r="M21" s="5">
        <v>3</v>
      </c>
      <c r="N21" s="5">
        <v>7</v>
      </c>
      <c r="O21" s="5">
        <v>25</v>
      </c>
      <c r="P21" s="5"/>
      <c r="Q21" s="5">
        <v>43</v>
      </c>
      <c r="R21" s="5">
        <v>12</v>
      </c>
      <c r="S21" s="5"/>
      <c r="T21" s="5">
        <v>42</v>
      </c>
      <c r="U21" s="6">
        <v>1219</v>
      </c>
      <c r="V21" s="5">
        <v>1</v>
      </c>
      <c r="W21" s="28">
        <f t="shared" si="0"/>
        <v>1536</v>
      </c>
      <c r="X21" s="10">
        <v>9774</v>
      </c>
      <c r="Y21" s="11">
        <f t="shared" si="1"/>
        <v>15.715162676488644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4</v>
      </c>
      <c r="W22" s="28">
        <f t="shared" si="0"/>
        <v>4</v>
      </c>
      <c r="X22" s="10">
        <v>26</v>
      </c>
      <c r="Y22" s="11">
        <f t="shared" si="1"/>
        <v>15.384615384615385</v>
      </c>
      <c r="AA22" s="29"/>
    </row>
    <row r="23" spans="1:27" s="4" customFormat="1" ht="24.75" customHeight="1">
      <c r="A23" s="34"/>
      <c r="B23" s="27" t="s">
        <v>20</v>
      </c>
      <c r="C23" s="7">
        <v>52</v>
      </c>
      <c r="D23" s="7">
        <v>69</v>
      </c>
      <c r="E23" s="7">
        <v>1</v>
      </c>
      <c r="F23" s="7">
        <v>12</v>
      </c>
      <c r="G23" s="7">
        <v>4</v>
      </c>
      <c r="H23" s="7">
        <v>18</v>
      </c>
      <c r="I23" s="7">
        <v>150</v>
      </c>
      <c r="J23" s="7">
        <v>90</v>
      </c>
      <c r="K23" s="7">
        <v>66</v>
      </c>
      <c r="L23" s="7">
        <v>36</v>
      </c>
      <c r="M23" s="7">
        <v>19</v>
      </c>
      <c r="N23" s="7">
        <v>23</v>
      </c>
      <c r="O23" s="7">
        <v>47</v>
      </c>
      <c r="P23" s="7">
        <v>3</v>
      </c>
      <c r="Q23" s="7">
        <v>11</v>
      </c>
      <c r="R23" s="7">
        <v>63</v>
      </c>
      <c r="S23" s="7">
        <v>2</v>
      </c>
      <c r="T23" s="7">
        <v>27</v>
      </c>
      <c r="U23" s="7">
        <v>37</v>
      </c>
      <c r="V23" s="8"/>
      <c r="W23" s="28">
        <f t="shared" si="0"/>
        <v>730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</v>
      </c>
      <c r="D24" s="7">
        <v>14</v>
      </c>
      <c r="E24" s="7"/>
      <c r="F24" s="7">
        <v>1</v>
      </c>
      <c r="G24" s="7">
        <v>2</v>
      </c>
      <c r="H24" s="7">
        <v>1</v>
      </c>
      <c r="I24" s="7"/>
      <c r="J24" s="7">
        <v>8</v>
      </c>
      <c r="K24" s="7">
        <v>2</v>
      </c>
      <c r="L24" s="7"/>
      <c r="M24" s="7">
        <v>4</v>
      </c>
      <c r="N24" s="7">
        <v>8</v>
      </c>
      <c r="O24" s="7">
        <v>3</v>
      </c>
      <c r="P24" s="7"/>
      <c r="Q24" s="7">
        <v>4</v>
      </c>
      <c r="R24" s="7">
        <v>1</v>
      </c>
      <c r="S24" s="7"/>
      <c r="T24" s="7"/>
      <c r="U24" s="7">
        <v>3</v>
      </c>
      <c r="V24" s="8"/>
      <c r="W24" s="28">
        <f t="shared" si="0"/>
        <v>52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1247</v>
      </c>
      <c r="D25" s="13">
        <f t="shared" si="2"/>
        <v>949</v>
      </c>
      <c r="E25" s="13">
        <f t="shared" si="2"/>
        <v>143</v>
      </c>
      <c r="F25" s="13">
        <f t="shared" si="2"/>
        <v>641</v>
      </c>
      <c r="G25" s="13">
        <f t="shared" si="2"/>
        <v>832</v>
      </c>
      <c r="H25" s="13">
        <f t="shared" si="2"/>
        <v>456</v>
      </c>
      <c r="I25" s="13">
        <f t="shared" si="2"/>
        <v>1447</v>
      </c>
      <c r="J25" s="13">
        <f t="shared" si="2"/>
        <v>2115</v>
      </c>
      <c r="K25" s="13">
        <f t="shared" si="2"/>
        <v>577</v>
      </c>
      <c r="L25" s="13">
        <f t="shared" si="2"/>
        <v>1087</v>
      </c>
      <c r="M25" s="13">
        <f t="shared" si="2"/>
        <v>1704</v>
      </c>
      <c r="N25" s="13">
        <f t="shared" si="2"/>
        <v>333</v>
      </c>
      <c r="O25" s="13">
        <f t="shared" si="2"/>
        <v>601</v>
      </c>
      <c r="P25" s="13">
        <f t="shared" si="2"/>
        <v>104</v>
      </c>
      <c r="Q25" s="13">
        <f t="shared" si="2"/>
        <v>494</v>
      </c>
      <c r="R25" s="13">
        <f t="shared" si="2"/>
        <v>644</v>
      </c>
      <c r="S25" s="13">
        <f t="shared" si="2"/>
        <v>17</v>
      </c>
      <c r="T25" s="13">
        <f t="shared" si="2"/>
        <v>851</v>
      </c>
      <c r="U25" s="13">
        <f t="shared" si="2"/>
        <v>1318</v>
      </c>
      <c r="V25" s="13">
        <f t="shared" si="2"/>
        <v>5</v>
      </c>
      <c r="W25" s="13">
        <f t="shared" si="2"/>
        <v>15565</v>
      </c>
      <c r="X25" s="16">
        <f t="shared" si="2"/>
        <v>97435</v>
      </c>
      <c r="Y25" s="17">
        <f>(SUM(W3:W22))*100/X25</f>
        <v>15.172166059424232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16.626666666666665</v>
      </c>
      <c r="D27" s="14">
        <f aca="true" t="shared" si="3" ref="D27:W27">+D25*100/D26</f>
        <v>13.217270194986073</v>
      </c>
      <c r="E27" s="14">
        <f t="shared" si="3"/>
        <v>17.875</v>
      </c>
      <c r="F27" s="14">
        <f t="shared" si="3"/>
        <v>17.324324324324323</v>
      </c>
      <c r="G27" s="14">
        <f t="shared" si="3"/>
        <v>16.979591836734695</v>
      </c>
      <c r="H27" s="14">
        <f t="shared" si="3"/>
        <v>15.643224699828474</v>
      </c>
      <c r="I27" s="14">
        <f t="shared" si="3"/>
        <v>17.023529411764706</v>
      </c>
      <c r="J27" s="14">
        <f t="shared" si="3"/>
        <v>18.453887095366895</v>
      </c>
      <c r="K27" s="14">
        <f t="shared" si="3"/>
        <v>14.794871794871796</v>
      </c>
      <c r="L27" s="14">
        <f t="shared" si="3"/>
        <v>15.985294117647058</v>
      </c>
      <c r="M27" s="14">
        <f t="shared" si="3"/>
        <v>16.228571428571428</v>
      </c>
      <c r="N27" s="14">
        <f t="shared" si="3"/>
        <v>8.260977424956586</v>
      </c>
      <c r="O27" s="14">
        <f t="shared" si="3"/>
        <v>12.046502305071156</v>
      </c>
      <c r="P27" s="14">
        <f t="shared" si="3"/>
        <v>17.333333333333332</v>
      </c>
      <c r="Q27" s="14">
        <f t="shared" si="3"/>
        <v>8.25258937520882</v>
      </c>
      <c r="R27" s="14">
        <f t="shared" si="3"/>
        <v>9.168564920273349</v>
      </c>
      <c r="S27" s="14">
        <f t="shared" si="3"/>
        <v>18.27956989247312</v>
      </c>
      <c r="T27" s="14">
        <f t="shared" si="3"/>
        <v>14.705374114394331</v>
      </c>
      <c r="U27" s="14">
        <f t="shared" si="3"/>
        <v>15.505882352941176</v>
      </c>
      <c r="V27" s="14">
        <f t="shared" si="3"/>
        <v>20</v>
      </c>
      <c r="W27" s="12">
        <f t="shared" si="3"/>
        <v>14.796893270336815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2018-03-08T14:57:53Z</dcterms:modified>
  <cp:category/>
  <cp:version/>
  <cp:contentType/>
  <cp:contentStatus/>
</cp:coreProperties>
</file>